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LISTE RT\SMŠ\Za sajt\"/>
    </mc:Choice>
  </mc:AlternateContent>
  <xr:revisionPtr revIDLastSave="0" documentId="13_ncr:1_{220372AE-98C7-46E9-9FCB-F3EF86CBFA1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Bodovna VIIa, sajt, prozivnik" sheetId="1" r:id="rId1"/>
    <sheet name="Bodovna VIIa žiri" sheetId="2" r:id="rId2"/>
    <sheet name="satnica VII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3" l="1"/>
  <c r="L21" i="3" s="1"/>
  <c r="J20" i="3"/>
  <c r="L20" i="3" s="1"/>
  <c r="J19" i="3"/>
  <c r="L19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2" i="3"/>
  <c r="L12" i="3" s="1"/>
  <c r="J11" i="3"/>
  <c r="L11" i="3" s="1"/>
  <c r="J10" i="3"/>
  <c r="L10" i="3" s="1"/>
  <c r="J9" i="3"/>
  <c r="L9" i="3" s="1"/>
  <c r="J8" i="3"/>
  <c r="L8" i="3" s="1"/>
  <c r="J7" i="3"/>
  <c r="L7" i="3" s="1"/>
  <c r="J6" i="3"/>
  <c r="L6" i="3" s="1"/>
  <c r="J5" i="3"/>
  <c r="L5" i="3" s="1"/>
  <c r="J4" i="3"/>
  <c r="L4" i="3" s="1"/>
  <c r="J3" i="3"/>
  <c r="L3" i="3" s="1"/>
  <c r="J2" i="3"/>
  <c r="L2" i="3" s="1"/>
</calcChain>
</file>

<file path=xl/sharedStrings.xml><?xml version="1.0" encoding="utf-8"?>
<sst xmlns="http://schemas.openxmlformats.org/spreadsheetml/2006/main" count="181" uniqueCount="78">
  <si>
    <t>rb</t>
  </si>
  <si>
    <t>ime i prezime VIIa</t>
  </si>
  <si>
    <t>škola</t>
  </si>
  <si>
    <t>klasa</t>
  </si>
  <si>
    <t>poeni</t>
  </si>
  <si>
    <t>plasman</t>
  </si>
  <si>
    <t>Anđela Mladenović</t>
  </si>
  <si>
    <t>Muzička škola Niš</t>
  </si>
  <si>
    <t>Ivan Stevanović</t>
  </si>
  <si>
    <t>Andjela Djoric</t>
  </si>
  <si>
    <t>Muzicka skola Nis</t>
  </si>
  <si>
    <t>Ivan Stevanovic</t>
  </si>
  <si>
    <t xml:space="preserve">Marta Stevanović </t>
  </si>
  <si>
    <t xml:space="preserve">Muzička škola Niš </t>
  </si>
  <si>
    <t xml:space="preserve">Ivan Stevanović </t>
  </si>
  <si>
    <t>Nikola Pavlović</t>
  </si>
  <si>
    <t>Sara Pavlović</t>
  </si>
  <si>
    <t>Bogdana Kukarić</t>
  </si>
  <si>
    <t>"Marko Tajčević", Lazarevac</t>
  </si>
  <si>
    <t>Jelena Damjanović</t>
  </si>
  <si>
    <t>Sofija Mladenović</t>
  </si>
  <si>
    <t>Muzička škola Niš, Niš</t>
  </si>
  <si>
    <t>Marina Gocić</t>
  </si>
  <si>
    <t>Bakota Aron (Áron Bakota)</t>
  </si>
  <si>
    <t>Muzička škola Subotica</t>
  </si>
  <si>
    <t>Kristina Čikoš</t>
  </si>
  <si>
    <t>Dušan Kecman</t>
  </si>
  <si>
    <t>Branko Ivanković Radaković</t>
  </si>
  <si>
    <t>Miona Novčić</t>
  </si>
  <si>
    <t xml:space="preserve">SMŠ "Stanković", Beograd </t>
  </si>
  <si>
    <t>Sandra Lekić</t>
  </si>
  <si>
    <t>Jana Milanović</t>
  </si>
  <si>
    <t xml:space="preserve"> “Stevan Hristić” Kruševac</t>
  </si>
  <si>
    <t>Irena Stolić</t>
  </si>
  <si>
    <t>Marko Veličković</t>
  </si>
  <si>
    <t>"Stanislav Binički", Leskovac</t>
  </si>
  <si>
    <t>Miroljub Cvetković</t>
  </si>
  <si>
    <t>Tara Klea Kišgeci</t>
  </si>
  <si>
    <t xml:space="preserve"> "Isidor Bajić" Novi Sad</t>
  </si>
  <si>
    <t>Sanja Pap Mićić</t>
  </si>
  <si>
    <t>Inga Laćarac</t>
  </si>
  <si>
    <t>Evica Čarnopiski</t>
  </si>
  <si>
    <t>Neda Jovanović</t>
  </si>
  <si>
    <t>Jakov Uroš Golubović</t>
  </si>
  <si>
    <t xml:space="preserve"> ,,Dr Vojislav Vučković" Beograd</t>
  </si>
  <si>
    <t>Magdalena Bošković</t>
  </si>
  <si>
    <t>Sara Radovanović</t>
  </si>
  <si>
    <t>Josip Slavenski, Beograd</t>
  </si>
  <si>
    <t>Teodora Grković</t>
  </si>
  <si>
    <t>Matija Arsenijević</t>
  </si>
  <si>
    <t>Kosta Manojlović,Zemun</t>
  </si>
  <si>
    <t>Olivera Stambolić</t>
  </si>
  <si>
    <t>Aleksa Rakočević</t>
  </si>
  <si>
    <t>"Kosta Manojlović", Zemun</t>
  </si>
  <si>
    <t>Tea Tufo</t>
  </si>
  <si>
    <t>Kosta Manojlović ,Zemun</t>
  </si>
  <si>
    <t>diktat</t>
  </si>
  <si>
    <t>melodijski primer</t>
  </si>
  <si>
    <t>parlato</t>
  </si>
  <si>
    <t>ukupno</t>
  </si>
  <si>
    <t>napomena</t>
  </si>
  <si>
    <t>Katarina Borenović</t>
  </si>
  <si>
    <t>usmeni deo</t>
  </si>
  <si>
    <t>D i k t a t</t>
  </si>
  <si>
    <t>UKUPNO</t>
  </si>
  <si>
    <t>Nagrada</t>
  </si>
  <si>
    <t>15,00-15,20</t>
  </si>
  <si>
    <t>15,20-15,40</t>
  </si>
  <si>
    <t>15,40-16,00</t>
  </si>
  <si>
    <t>16,00-16,20</t>
  </si>
  <si>
    <t>Neda</t>
  </si>
  <si>
    <t>Vesna</t>
  </si>
  <si>
    <t>Branko</t>
  </si>
  <si>
    <t>II</t>
  </si>
  <si>
    <t>III</t>
  </si>
  <si>
    <t>pohvala</t>
  </si>
  <si>
    <t>I</t>
  </si>
  <si>
    <t>Usmeni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</si>
</sst>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rgb="FF000000"/>
      <name val="Times New Roman"/>
      <charset val="134"/>
    </font>
    <font>
      <b/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rgb="FF000000"/>
      <name val="Times New Roman"/>
      <charset val="134"/>
    </font>
    <font>
      <b/>
      <sz val="12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3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0" fontId="2" fillId="0" borderId="0" xfId="0" applyFont="1"/>
    <xf numFmtId="0" fontId="2" fillId="2" borderId="0" xfId="0" applyFont="1" applyFill="1"/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opLeftCell="A7" zoomScale="96" zoomScaleNormal="96" workbookViewId="0">
      <selection activeCell="B7" sqref="B7"/>
    </sheetView>
  </sheetViews>
  <sheetFormatPr defaultColWidth="9.109375" defaultRowHeight="24.9" customHeight="1"/>
  <cols>
    <col min="1" max="1" width="4.6640625" style="4" customWidth="1"/>
    <col min="2" max="2" width="31.44140625" style="5" customWidth="1"/>
    <col min="3" max="3" width="37.88671875" style="5" customWidth="1"/>
    <col min="4" max="4" width="28" style="5" customWidth="1"/>
    <col min="5" max="5" width="11.33203125" style="5" customWidth="1"/>
    <col min="6" max="6" width="11.5546875" style="5" customWidth="1"/>
    <col min="7" max="16384" width="9.109375" style="5"/>
  </cols>
  <sheetData>
    <row r="1" spans="1:6" s="1" customFormat="1" ht="24.9" customHeight="1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s="24" customFormat="1" ht="24.9" customHeight="1">
      <c r="A2" s="9">
        <v>1</v>
      </c>
      <c r="B2" s="10" t="s">
        <v>6</v>
      </c>
      <c r="C2" s="11" t="s">
        <v>7</v>
      </c>
      <c r="D2" s="10" t="s">
        <v>8</v>
      </c>
    </row>
    <row r="3" spans="1:6" s="24" customFormat="1" ht="24.9" customHeight="1">
      <c r="A3" s="9">
        <v>2</v>
      </c>
      <c r="B3" s="10" t="s">
        <v>9</v>
      </c>
      <c r="C3" s="11" t="s">
        <v>10</v>
      </c>
      <c r="D3" s="10" t="s">
        <v>11</v>
      </c>
    </row>
    <row r="4" spans="1:6" s="24" customFormat="1" ht="24.9" customHeight="1">
      <c r="A4" s="9">
        <v>3</v>
      </c>
      <c r="B4" s="10" t="s">
        <v>12</v>
      </c>
      <c r="C4" s="11" t="s">
        <v>13</v>
      </c>
      <c r="D4" s="10" t="s">
        <v>14</v>
      </c>
    </row>
    <row r="5" spans="1:6" s="24" customFormat="1" ht="24.9" customHeight="1">
      <c r="A5" s="9">
        <v>4</v>
      </c>
      <c r="B5" s="10" t="s">
        <v>15</v>
      </c>
      <c r="C5" s="11" t="s">
        <v>7</v>
      </c>
      <c r="D5" s="10" t="s">
        <v>8</v>
      </c>
    </row>
    <row r="6" spans="1:6" s="24" customFormat="1" ht="24.9" customHeight="1">
      <c r="A6" s="9">
        <v>5</v>
      </c>
      <c r="B6" s="10" t="s">
        <v>16</v>
      </c>
      <c r="C6" s="11" t="s">
        <v>7</v>
      </c>
      <c r="D6" s="10" t="s">
        <v>8</v>
      </c>
    </row>
    <row r="7" spans="1:6" s="24" customFormat="1" ht="24.9" customHeight="1">
      <c r="A7" s="9">
        <v>6</v>
      </c>
      <c r="B7" s="2" t="s">
        <v>17</v>
      </c>
      <c r="C7" s="2" t="s">
        <v>18</v>
      </c>
      <c r="D7" s="2" t="s">
        <v>19</v>
      </c>
    </row>
    <row r="8" spans="1:6" s="24" customFormat="1" ht="24.9" customHeight="1">
      <c r="A8" s="9">
        <v>7</v>
      </c>
      <c r="B8" s="10" t="s">
        <v>20</v>
      </c>
      <c r="C8" s="11" t="s">
        <v>21</v>
      </c>
      <c r="D8" s="10" t="s">
        <v>22</v>
      </c>
    </row>
    <row r="9" spans="1:6" s="24" customFormat="1" ht="24.9" customHeight="1">
      <c r="A9" s="9">
        <v>8</v>
      </c>
      <c r="B9" s="10" t="s">
        <v>23</v>
      </c>
      <c r="C9" s="11" t="s">
        <v>24</v>
      </c>
      <c r="D9" s="10" t="s">
        <v>25</v>
      </c>
    </row>
    <row r="10" spans="1:6" s="25" customFormat="1" ht="24.9" customHeight="1">
      <c r="A10" s="9">
        <v>9</v>
      </c>
      <c r="B10" s="10" t="s">
        <v>26</v>
      </c>
      <c r="C10" s="11" t="s">
        <v>24</v>
      </c>
      <c r="D10" s="10" t="s">
        <v>27</v>
      </c>
    </row>
    <row r="11" spans="1:6" s="24" customFormat="1" ht="24.9" customHeight="1">
      <c r="A11" s="9">
        <v>10</v>
      </c>
      <c r="B11" s="13" t="s">
        <v>28</v>
      </c>
      <c r="C11" s="13" t="s">
        <v>29</v>
      </c>
      <c r="D11" s="13" t="s">
        <v>30</v>
      </c>
    </row>
    <row r="12" spans="1:6" s="25" customFormat="1" ht="24.9" customHeight="1">
      <c r="A12" s="9">
        <v>11</v>
      </c>
      <c r="B12" s="10" t="s">
        <v>31</v>
      </c>
      <c r="C12" s="11" t="s">
        <v>32</v>
      </c>
      <c r="D12" s="10" t="s">
        <v>33</v>
      </c>
    </row>
    <row r="13" spans="1:6" s="24" customFormat="1" ht="24.9" customHeight="1">
      <c r="A13" s="9">
        <v>12</v>
      </c>
      <c r="B13" s="14" t="s">
        <v>34</v>
      </c>
      <c r="C13" s="11" t="s">
        <v>35</v>
      </c>
      <c r="D13" s="14" t="s">
        <v>36</v>
      </c>
    </row>
    <row r="14" spans="1:6" s="24" customFormat="1" ht="24.9" customHeight="1">
      <c r="A14" s="9">
        <v>13</v>
      </c>
      <c r="B14" s="10" t="s">
        <v>37</v>
      </c>
      <c r="C14" s="11" t="s">
        <v>38</v>
      </c>
      <c r="D14" s="10" t="s">
        <v>39</v>
      </c>
    </row>
    <row r="15" spans="1:6" s="24" customFormat="1" ht="24.9" customHeight="1">
      <c r="A15" s="9">
        <v>14</v>
      </c>
      <c r="B15" s="10" t="s">
        <v>40</v>
      </c>
      <c r="C15" s="11" t="s">
        <v>38</v>
      </c>
      <c r="D15" s="10" t="s">
        <v>41</v>
      </c>
    </row>
    <row r="16" spans="1:6" s="24" customFormat="1" ht="24.9" customHeight="1">
      <c r="A16" s="9">
        <v>15</v>
      </c>
      <c r="B16" s="14" t="s">
        <v>42</v>
      </c>
      <c r="C16" s="11" t="s">
        <v>32</v>
      </c>
      <c r="D16" s="14" t="s">
        <v>33</v>
      </c>
    </row>
    <row r="17" spans="1:4" ht="24.9" customHeight="1">
      <c r="A17" s="9">
        <v>16</v>
      </c>
      <c r="B17" s="10" t="s">
        <v>43</v>
      </c>
      <c r="C17" s="11" t="s">
        <v>44</v>
      </c>
      <c r="D17" s="10" t="s">
        <v>45</v>
      </c>
    </row>
    <row r="18" spans="1:4" ht="24.9" customHeight="1">
      <c r="A18" s="9">
        <v>17</v>
      </c>
      <c r="B18" s="10" t="s">
        <v>46</v>
      </c>
      <c r="C18" s="11" t="s">
        <v>47</v>
      </c>
      <c r="D18" s="10" t="s">
        <v>48</v>
      </c>
    </row>
    <row r="19" spans="1:4" ht="24.9" customHeight="1">
      <c r="A19" s="9">
        <v>18</v>
      </c>
      <c r="B19" s="10" t="s">
        <v>49</v>
      </c>
      <c r="C19" s="11" t="s">
        <v>50</v>
      </c>
      <c r="D19" s="10" t="s">
        <v>51</v>
      </c>
    </row>
    <row r="20" spans="1:4" ht="24.9" customHeight="1">
      <c r="A20" s="9">
        <v>19</v>
      </c>
      <c r="B20" s="10" t="s">
        <v>52</v>
      </c>
      <c r="C20" s="11" t="s">
        <v>53</v>
      </c>
      <c r="D20" s="10" t="s">
        <v>51</v>
      </c>
    </row>
    <row r="21" spans="1:4" ht="24.9" customHeight="1">
      <c r="A21" s="9">
        <v>20</v>
      </c>
      <c r="B21" s="10" t="s">
        <v>54</v>
      </c>
      <c r="C21" s="11" t="s">
        <v>55</v>
      </c>
      <c r="D21" s="10" t="s">
        <v>51</v>
      </c>
    </row>
    <row r="34" spans="1:4" s="3" customFormat="1" ht="24.9" customHeight="1">
      <c r="A34" s="17"/>
      <c r="B34" s="5"/>
      <c r="C34" s="5"/>
      <c r="D34" s="5"/>
    </row>
  </sheetData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opLeftCell="A13" workbookViewId="0">
      <selection activeCell="B7" sqref="B7"/>
    </sheetView>
  </sheetViews>
  <sheetFormatPr defaultColWidth="9.109375" defaultRowHeight="18"/>
  <cols>
    <col min="1" max="1" width="4.6640625" style="4" customWidth="1"/>
    <col min="2" max="2" width="31.44140625" style="5" customWidth="1"/>
    <col min="3" max="3" width="17.5546875" style="5" customWidth="1"/>
    <col min="4" max="4" width="19.5546875" style="5" customWidth="1"/>
    <col min="5" max="5" width="11.33203125" style="5" customWidth="1"/>
    <col min="6" max="6" width="11.5546875" style="5" customWidth="1"/>
    <col min="7" max="7" width="18.44140625" style="5" customWidth="1"/>
    <col min="8" max="16384" width="9.109375" style="5"/>
  </cols>
  <sheetData>
    <row r="1" spans="1:7" s="8" customFormat="1" ht="24.9" customHeight="1">
      <c r="A1" s="6" t="s">
        <v>0</v>
      </c>
      <c r="B1" s="19" t="s">
        <v>1</v>
      </c>
      <c r="C1" s="20" t="s">
        <v>56</v>
      </c>
      <c r="D1" s="21" t="s">
        <v>57</v>
      </c>
      <c r="E1" s="20" t="s">
        <v>58</v>
      </c>
      <c r="F1" s="20" t="s">
        <v>59</v>
      </c>
      <c r="G1" s="18" t="s">
        <v>60</v>
      </c>
    </row>
    <row r="2" spans="1:7" ht="24.9" customHeight="1">
      <c r="A2" s="9">
        <v>1</v>
      </c>
      <c r="B2" s="10" t="s">
        <v>6</v>
      </c>
      <c r="C2" s="16"/>
      <c r="D2" s="15"/>
    </row>
    <row r="3" spans="1:7" ht="24.9" customHeight="1">
      <c r="A3" s="9">
        <v>2</v>
      </c>
      <c r="B3" s="10" t="s">
        <v>9</v>
      </c>
      <c r="C3" s="16"/>
      <c r="D3" s="15"/>
    </row>
    <row r="4" spans="1:7" ht="24.9" customHeight="1">
      <c r="A4" s="9">
        <v>3</v>
      </c>
      <c r="B4" s="10" t="s">
        <v>12</v>
      </c>
      <c r="C4" s="16"/>
      <c r="D4" s="15"/>
    </row>
    <row r="5" spans="1:7" ht="24.9" customHeight="1">
      <c r="A5" s="9">
        <v>4</v>
      </c>
      <c r="B5" s="10" t="s">
        <v>15</v>
      </c>
      <c r="C5" s="16"/>
      <c r="D5" s="15"/>
    </row>
    <row r="6" spans="1:7" ht="24.9" customHeight="1">
      <c r="A6" s="9">
        <v>5</v>
      </c>
      <c r="B6" s="10" t="s">
        <v>16</v>
      </c>
      <c r="C6" s="16"/>
      <c r="D6" s="15"/>
    </row>
    <row r="7" spans="1:7" ht="24.9" customHeight="1">
      <c r="A7" s="9">
        <v>6</v>
      </c>
      <c r="B7" s="2" t="s">
        <v>61</v>
      </c>
      <c r="C7" s="16"/>
      <c r="D7" s="15"/>
    </row>
    <row r="8" spans="1:7" ht="24.9" customHeight="1">
      <c r="A8" s="9">
        <v>7</v>
      </c>
      <c r="B8" s="10" t="s">
        <v>20</v>
      </c>
      <c r="C8" s="16"/>
      <c r="D8" s="15"/>
    </row>
    <row r="9" spans="1:7" ht="24.9" customHeight="1">
      <c r="A9" s="9">
        <v>8</v>
      </c>
      <c r="B9" s="10" t="s">
        <v>23</v>
      </c>
      <c r="C9" s="16"/>
      <c r="D9" s="15"/>
    </row>
    <row r="10" spans="1:7" ht="24.9" customHeight="1">
      <c r="A10" s="9">
        <v>9</v>
      </c>
      <c r="B10" s="10" t="s">
        <v>26</v>
      </c>
      <c r="C10" s="16"/>
      <c r="D10" s="15"/>
    </row>
    <row r="11" spans="1:7" s="3" customFormat="1" ht="24.9" customHeight="1">
      <c r="A11" s="9">
        <v>10</v>
      </c>
      <c r="B11" s="13" t="s">
        <v>28</v>
      </c>
      <c r="C11" s="16"/>
      <c r="D11" s="22"/>
    </row>
    <row r="12" spans="1:7" ht="24.9" customHeight="1">
      <c r="A12" s="9">
        <v>11</v>
      </c>
      <c r="B12" s="10" t="s">
        <v>31</v>
      </c>
      <c r="C12" s="16"/>
      <c r="D12" s="15"/>
    </row>
    <row r="13" spans="1:7" s="3" customFormat="1" ht="24.9" customHeight="1">
      <c r="A13" s="9">
        <v>12</v>
      </c>
      <c r="B13" s="14" t="s">
        <v>34</v>
      </c>
      <c r="C13" s="23"/>
      <c r="D13" s="22"/>
    </row>
    <row r="14" spans="1:7" ht="24.9" customHeight="1">
      <c r="A14" s="9">
        <v>13</v>
      </c>
      <c r="B14" s="10" t="s">
        <v>37</v>
      </c>
      <c r="C14" s="16"/>
      <c r="D14" s="15"/>
    </row>
    <row r="15" spans="1:7" ht="24.9" customHeight="1">
      <c r="A15" s="9">
        <v>14</v>
      </c>
      <c r="B15" s="10" t="s">
        <v>40</v>
      </c>
      <c r="C15" s="16"/>
      <c r="D15" s="15"/>
    </row>
    <row r="16" spans="1:7" ht="24.9" customHeight="1">
      <c r="A16" s="9">
        <v>15</v>
      </c>
      <c r="B16" s="14" t="s">
        <v>42</v>
      </c>
      <c r="C16" s="16"/>
      <c r="D16" s="15"/>
    </row>
    <row r="17" spans="1:4" ht="24.9" customHeight="1">
      <c r="A17" s="9">
        <v>16</v>
      </c>
      <c r="B17" s="10" t="s">
        <v>43</v>
      </c>
      <c r="C17" s="16"/>
      <c r="D17" s="15"/>
    </row>
    <row r="18" spans="1:4" ht="24.9" customHeight="1">
      <c r="A18" s="9">
        <v>17</v>
      </c>
      <c r="B18" s="10" t="s">
        <v>46</v>
      </c>
      <c r="C18" s="16"/>
      <c r="D18" s="15"/>
    </row>
    <row r="19" spans="1:4" ht="24.9" customHeight="1">
      <c r="A19" s="9">
        <v>18</v>
      </c>
      <c r="B19" s="10" t="s">
        <v>49</v>
      </c>
      <c r="C19" s="16"/>
      <c r="D19" s="15"/>
    </row>
    <row r="20" spans="1:4" ht="24.9" customHeight="1">
      <c r="A20" s="9">
        <v>19</v>
      </c>
      <c r="B20" s="10" t="s">
        <v>52</v>
      </c>
      <c r="C20" s="16"/>
      <c r="D20" s="15"/>
    </row>
    <row r="21" spans="1:4">
      <c r="A21" s="9">
        <v>20</v>
      </c>
      <c r="B21" s="10" t="s">
        <v>54</v>
      </c>
    </row>
    <row r="35" spans="1:4" s="3" customFormat="1" ht="24.9" customHeight="1">
      <c r="A35" s="17"/>
      <c r="B35" s="5"/>
      <c r="C35" s="5"/>
      <c r="D35" s="5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tabSelected="1" workbookViewId="0">
      <selection activeCell="J1" sqref="J1"/>
    </sheetView>
  </sheetViews>
  <sheetFormatPr defaultColWidth="9.109375" defaultRowHeight="18"/>
  <cols>
    <col min="1" max="1" width="4.109375" style="4" customWidth="1"/>
    <col min="2" max="2" width="25.6640625" style="5" customWidth="1"/>
    <col min="3" max="3" width="29.6640625" style="5" customWidth="1"/>
    <col min="4" max="4" width="26.44140625" style="5" customWidth="1"/>
    <col min="5" max="5" width="19.5546875" style="5" hidden="1" customWidth="1"/>
    <col min="6" max="6" width="3.6640625" style="5" hidden="1" customWidth="1"/>
    <col min="7" max="9" width="12.6640625" style="29" hidden="1" customWidth="1"/>
    <col min="10" max="10" width="12.6640625" style="30" customWidth="1"/>
    <col min="11" max="11" width="12.6640625" style="29" customWidth="1"/>
    <col min="12" max="12" width="15.109375" style="27" customWidth="1"/>
    <col min="13" max="13" width="15.6640625" style="29" customWidth="1"/>
    <col min="14" max="16384" width="9.109375" style="5"/>
  </cols>
  <sheetData>
    <row r="1" spans="1:13" s="1" customFormat="1" ht="24.9" customHeight="1">
      <c r="A1" s="6" t="s">
        <v>0</v>
      </c>
      <c r="B1" s="7" t="s">
        <v>1</v>
      </c>
      <c r="C1" s="8" t="s">
        <v>2</v>
      </c>
      <c r="D1" s="7" t="s">
        <v>3</v>
      </c>
      <c r="E1" s="7" t="s">
        <v>62</v>
      </c>
      <c r="F1" s="7"/>
      <c r="G1" s="26" t="s">
        <v>70</v>
      </c>
      <c r="H1" s="26" t="s">
        <v>71</v>
      </c>
      <c r="I1" s="26" t="s">
        <v>72</v>
      </c>
      <c r="J1" s="27" t="s">
        <v>77</v>
      </c>
      <c r="K1" s="28" t="s">
        <v>63</v>
      </c>
      <c r="L1" s="27" t="s">
        <v>64</v>
      </c>
      <c r="M1" s="28" t="s">
        <v>65</v>
      </c>
    </row>
    <row r="2" spans="1:13" ht="24.9" customHeight="1">
      <c r="A2" s="9">
        <v>1</v>
      </c>
      <c r="B2" s="10" t="s">
        <v>6</v>
      </c>
      <c r="C2" s="11" t="s">
        <v>7</v>
      </c>
      <c r="D2" s="10" t="s">
        <v>8</v>
      </c>
      <c r="E2" s="35" t="s">
        <v>66</v>
      </c>
      <c r="G2" s="29">
        <v>47</v>
      </c>
      <c r="H2" s="29">
        <v>44</v>
      </c>
      <c r="I2" s="29">
        <v>47</v>
      </c>
      <c r="J2" s="30">
        <f>AVERAGE(G2,H2,I2)</f>
        <v>46</v>
      </c>
      <c r="K2" s="29">
        <v>34</v>
      </c>
      <c r="L2" s="27">
        <f>SUM(J2:K2)</f>
        <v>80</v>
      </c>
      <c r="M2" s="29" t="s">
        <v>75</v>
      </c>
    </row>
    <row r="3" spans="1:13" ht="24.9" customHeight="1">
      <c r="A3" s="9">
        <v>2</v>
      </c>
      <c r="B3" s="10" t="s">
        <v>9</v>
      </c>
      <c r="C3" s="11" t="s">
        <v>10</v>
      </c>
      <c r="D3" s="10" t="s">
        <v>11</v>
      </c>
      <c r="E3" s="36"/>
      <c r="G3" s="29">
        <v>60</v>
      </c>
      <c r="H3" s="29">
        <v>59</v>
      </c>
      <c r="I3" s="29">
        <v>60</v>
      </c>
      <c r="J3" s="30">
        <f t="shared" ref="J3:J21" si="0">AVERAGE(G3,H3,I3)</f>
        <v>59.666666666666664</v>
      </c>
      <c r="K3" s="29">
        <v>33</v>
      </c>
      <c r="L3" s="27">
        <f t="shared" ref="L3:L21" si="1">SUM(J3:K3)</f>
        <v>92.666666666666657</v>
      </c>
      <c r="M3" s="29" t="s">
        <v>73</v>
      </c>
    </row>
    <row r="4" spans="1:13" ht="24.9" customHeight="1">
      <c r="A4" s="9">
        <v>3</v>
      </c>
      <c r="B4" s="10" t="s">
        <v>12</v>
      </c>
      <c r="C4" s="11" t="s">
        <v>13</v>
      </c>
      <c r="D4" s="10" t="s">
        <v>14</v>
      </c>
      <c r="E4" s="36"/>
      <c r="G4" s="29">
        <v>54</v>
      </c>
      <c r="H4" s="29">
        <v>55</v>
      </c>
      <c r="I4" s="29">
        <v>54</v>
      </c>
      <c r="J4" s="30">
        <f t="shared" si="0"/>
        <v>54.333333333333336</v>
      </c>
      <c r="K4" s="29">
        <v>34.5</v>
      </c>
      <c r="L4" s="27">
        <f t="shared" si="1"/>
        <v>88.833333333333343</v>
      </c>
      <c r="M4" s="29" t="s">
        <v>74</v>
      </c>
    </row>
    <row r="5" spans="1:13" ht="24.9" customHeight="1">
      <c r="A5" s="9">
        <v>4</v>
      </c>
      <c r="B5" s="10" t="s">
        <v>15</v>
      </c>
      <c r="C5" s="11" t="s">
        <v>7</v>
      </c>
      <c r="D5" s="10" t="s">
        <v>8</v>
      </c>
      <c r="E5" s="36"/>
      <c r="G5" s="29">
        <v>52</v>
      </c>
      <c r="H5" s="29">
        <v>50</v>
      </c>
      <c r="I5" s="29">
        <v>51</v>
      </c>
      <c r="J5" s="30">
        <f t="shared" si="0"/>
        <v>51</v>
      </c>
      <c r="K5" s="29">
        <v>30</v>
      </c>
      <c r="L5" s="27">
        <f t="shared" si="1"/>
        <v>81</v>
      </c>
      <c r="M5" s="29" t="s">
        <v>75</v>
      </c>
    </row>
    <row r="6" spans="1:13" ht="24.9" customHeight="1">
      <c r="A6" s="9">
        <v>5</v>
      </c>
      <c r="B6" s="10" t="s">
        <v>16</v>
      </c>
      <c r="C6" s="11" t="s">
        <v>7</v>
      </c>
      <c r="D6" s="10" t="s">
        <v>8</v>
      </c>
      <c r="E6" s="12"/>
      <c r="G6" s="29">
        <v>53</v>
      </c>
      <c r="H6" s="29">
        <v>53</v>
      </c>
      <c r="I6" s="29">
        <v>53</v>
      </c>
      <c r="J6" s="30">
        <f t="shared" si="0"/>
        <v>53</v>
      </c>
      <c r="K6" s="29">
        <v>35</v>
      </c>
      <c r="L6" s="27">
        <f t="shared" si="1"/>
        <v>88</v>
      </c>
      <c r="M6" s="29" t="s">
        <v>74</v>
      </c>
    </row>
    <row r="7" spans="1:13" s="2" customFormat="1" ht="24.9" customHeight="1">
      <c r="A7" s="9">
        <v>6</v>
      </c>
      <c r="B7" s="2" t="s">
        <v>17</v>
      </c>
      <c r="C7" s="2" t="s">
        <v>18</v>
      </c>
      <c r="D7" s="2" t="s">
        <v>19</v>
      </c>
      <c r="E7" s="35" t="s">
        <v>67</v>
      </c>
      <c r="G7" s="29">
        <v>0</v>
      </c>
      <c r="H7" s="29">
        <v>0</v>
      </c>
      <c r="I7" s="29">
        <v>0</v>
      </c>
      <c r="J7" s="30">
        <f t="shared" si="0"/>
        <v>0</v>
      </c>
      <c r="K7" s="29">
        <v>0</v>
      </c>
      <c r="L7" s="27">
        <f t="shared" si="1"/>
        <v>0</v>
      </c>
      <c r="M7" s="31"/>
    </row>
    <row r="8" spans="1:13" ht="24.9" customHeight="1">
      <c r="A8" s="9">
        <v>7</v>
      </c>
      <c r="B8" s="10" t="s">
        <v>20</v>
      </c>
      <c r="C8" s="11" t="s">
        <v>21</v>
      </c>
      <c r="D8" s="10" t="s">
        <v>22</v>
      </c>
      <c r="E8" s="35"/>
      <c r="G8" s="29">
        <v>0</v>
      </c>
      <c r="H8" s="29">
        <v>0</v>
      </c>
      <c r="I8" s="29">
        <v>0</v>
      </c>
      <c r="J8" s="30">
        <f t="shared" si="0"/>
        <v>0</v>
      </c>
      <c r="K8" s="29">
        <v>0</v>
      </c>
      <c r="L8" s="27">
        <f t="shared" si="1"/>
        <v>0</v>
      </c>
    </row>
    <row r="9" spans="1:13" ht="24.9" customHeight="1">
      <c r="A9" s="9">
        <v>8</v>
      </c>
      <c r="B9" s="10" t="s">
        <v>23</v>
      </c>
      <c r="C9" s="11" t="s">
        <v>24</v>
      </c>
      <c r="D9" s="10" t="s">
        <v>25</v>
      </c>
      <c r="E9" s="35"/>
      <c r="G9" s="29">
        <v>0</v>
      </c>
      <c r="H9" s="29">
        <v>0</v>
      </c>
      <c r="I9" s="29">
        <v>0</v>
      </c>
      <c r="J9" s="30">
        <f t="shared" si="0"/>
        <v>0</v>
      </c>
      <c r="K9" s="29">
        <v>0</v>
      </c>
      <c r="L9" s="27">
        <f t="shared" si="1"/>
        <v>0</v>
      </c>
    </row>
    <row r="10" spans="1:13" ht="24.9" customHeight="1">
      <c r="A10" s="9">
        <v>9</v>
      </c>
      <c r="B10" s="10" t="s">
        <v>26</v>
      </c>
      <c r="C10" s="11" t="s">
        <v>24</v>
      </c>
      <c r="D10" s="10" t="s">
        <v>27</v>
      </c>
      <c r="E10" s="35"/>
      <c r="G10" s="29">
        <v>49</v>
      </c>
      <c r="H10" s="29">
        <v>51</v>
      </c>
      <c r="I10" s="29">
        <v>50</v>
      </c>
      <c r="J10" s="30">
        <f t="shared" si="0"/>
        <v>50</v>
      </c>
      <c r="K10" s="29">
        <v>33.5</v>
      </c>
      <c r="L10" s="27">
        <f t="shared" si="1"/>
        <v>83.5</v>
      </c>
      <c r="M10" s="29" t="s">
        <v>75</v>
      </c>
    </row>
    <row r="11" spans="1:13" ht="24.9" customHeight="1">
      <c r="A11" s="9">
        <v>10</v>
      </c>
      <c r="B11" s="13" t="s">
        <v>28</v>
      </c>
      <c r="C11" s="13" t="s">
        <v>29</v>
      </c>
      <c r="D11" s="13" t="s">
        <v>30</v>
      </c>
      <c r="E11" s="35"/>
      <c r="G11" s="29">
        <v>0</v>
      </c>
      <c r="H11" s="29">
        <v>0</v>
      </c>
      <c r="I11" s="29">
        <v>0</v>
      </c>
      <c r="J11" s="30">
        <f t="shared" si="0"/>
        <v>0</v>
      </c>
      <c r="K11" s="29">
        <v>0</v>
      </c>
      <c r="L11" s="27">
        <f t="shared" si="1"/>
        <v>0</v>
      </c>
    </row>
    <row r="12" spans="1:13" ht="24.9" customHeight="1">
      <c r="A12" s="9">
        <v>11</v>
      </c>
      <c r="B12" s="10" t="s">
        <v>31</v>
      </c>
      <c r="C12" s="11" t="s">
        <v>32</v>
      </c>
      <c r="D12" s="10" t="s">
        <v>33</v>
      </c>
      <c r="E12" s="35" t="s">
        <v>68</v>
      </c>
      <c r="G12" s="29">
        <v>0</v>
      </c>
      <c r="H12" s="29">
        <v>0</v>
      </c>
      <c r="I12" s="29">
        <v>0</v>
      </c>
      <c r="J12" s="30">
        <f t="shared" si="0"/>
        <v>0</v>
      </c>
      <c r="K12" s="29">
        <v>0</v>
      </c>
      <c r="L12" s="27">
        <f t="shared" si="1"/>
        <v>0</v>
      </c>
    </row>
    <row r="13" spans="1:13" s="3" customFormat="1" ht="24.9" customHeight="1">
      <c r="A13" s="9">
        <v>12</v>
      </c>
      <c r="B13" s="14" t="s">
        <v>34</v>
      </c>
      <c r="C13" s="11" t="s">
        <v>35</v>
      </c>
      <c r="D13" s="14" t="s">
        <v>36</v>
      </c>
      <c r="E13" s="35"/>
      <c r="G13" s="32">
        <v>51</v>
      </c>
      <c r="H13" s="32">
        <v>52</v>
      </c>
      <c r="I13" s="32">
        <v>51</v>
      </c>
      <c r="J13" s="30">
        <f t="shared" si="0"/>
        <v>51.333333333333336</v>
      </c>
      <c r="K13" s="32">
        <v>37</v>
      </c>
      <c r="L13" s="27">
        <f t="shared" si="1"/>
        <v>88.333333333333343</v>
      </c>
      <c r="M13" s="32" t="s">
        <v>74</v>
      </c>
    </row>
    <row r="14" spans="1:13" ht="24.9" customHeight="1">
      <c r="A14" s="9">
        <v>13</v>
      </c>
      <c r="B14" s="10" t="s">
        <v>37</v>
      </c>
      <c r="C14" s="11" t="s">
        <v>38</v>
      </c>
      <c r="D14" s="10" t="s">
        <v>39</v>
      </c>
      <c r="E14" s="35"/>
      <c r="G14" s="29">
        <v>59</v>
      </c>
      <c r="H14" s="29">
        <v>59</v>
      </c>
      <c r="I14" s="29">
        <v>58</v>
      </c>
      <c r="J14" s="30">
        <f t="shared" si="0"/>
        <v>58.666666666666664</v>
      </c>
      <c r="K14" s="29">
        <v>38</v>
      </c>
      <c r="L14" s="27">
        <f t="shared" si="1"/>
        <v>96.666666666666657</v>
      </c>
      <c r="M14" s="29" t="s">
        <v>76</v>
      </c>
    </row>
    <row r="15" spans="1:13" ht="24.9" customHeight="1">
      <c r="A15" s="9">
        <v>14</v>
      </c>
      <c r="B15" s="10" t="s">
        <v>40</v>
      </c>
      <c r="C15" s="11" t="s">
        <v>38</v>
      </c>
      <c r="D15" s="10" t="s">
        <v>41</v>
      </c>
      <c r="E15" s="35"/>
      <c r="G15" s="29">
        <v>60</v>
      </c>
      <c r="H15" s="29">
        <v>60</v>
      </c>
      <c r="I15" s="29">
        <v>60</v>
      </c>
      <c r="J15" s="30">
        <f t="shared" si="0"/>
        <v>60</v>
      </c>
      <c r="K15" s="29">
        <v>40</v>
      </c>
      <c r="L15" s="27">
        <f t="shared" si="1"/>
        <v>100</v>
      </c>
      <c r="M15" s="29" t="s">
        <v>76</v>
      </c>
    </row>
    <row r="16" spans="1:13" s="3" customFormat="1" ht="24.9" customHeight="1">
      <c r="A16" s="9">
        <v>15</v>
      </c>
      <c r="B16" s="14" t="s">
        <v>42</v>
      </c>
      <c r="C16" s="11" t="s">
        <v>32</v>
      </c>
      <c r="D16" s="14" t="s">
        <v>33</v>
      </c>
      <c r="E16" s="35"/>
      <c r="G16" s="32">
        <v>0</v>
      </c>
      <c r="H16" s="32"/>
      <c r="I16" s="32">
        <v>0</v>
      </c>
      <c r="J16" s="30">
        <f t="shared" si="0"/>
        <v>0</v>
      </c>
      <c r="K16" s="32">
        <v>0</v>
      </c>
      <c r="L16" s="27">
        <f t="shared" si="1"/>
        <v>0</v>
      </c>
      <c r="M16" s="32"/>
    </row>
    <row r="17" spans="1:13" ht="24.9" customHeight="1">
      <c r="A17" s="9">
        <v>16</v>
      </c>
      <c r="B17" s="10" t="s">
        <v>43</v>
      </c>
      <c r="C17" s="11" t="s">
        <v>44</v>
      </c>
      <c r="D17" s="10" t="s">
        <v>45</v>
      </c>
      <c r="E17" s="35" t="s">
        <v>69</v>
      </c>
      <c r="G17" s="29">
        <v>57</v>
      </c>
      <c r="H17" s="29">
        <v>57</v>
      </c>
      <c r="I17" s="29">
        <v>57</v>
      </c>
      <c r="J17" s="30">
        <f t="shared" si="0"/>
        <v>57</v>
      </c>
      <c r="K17" s="29">
        <v>38</v>
      </c>
      <c r="L17" s="27">
        <f t="shared" si="1"/>
        <v>95</v>
      </c>
      <c r="M17" s="29" t="s">
        <v>76</v>
      </c>
    </row>
    <row r="18" spans="1:13" ht="24.9" customHeight="1">
      <c r="A18" s="9">
        <v>17</v>
      </c>
      <c r="B18" s="10" t="s">
        <v>46</v>
      </c>
      <c r="C18" s="11" t="s">
        <v>47</v>
      </c>
      <c r="D18" s="10" t="s">
        <v>48</v>
      </c>
      <c r="E18" s="35"/>
      <c r="G18" s="29">
        <v>51</v>
      </c>
      <c r="H18" s="29">
        <v>48</v>
      </c>
      <c r="I18" s="29">
        <v>51</v>
      </c>
      <c r="J18" s="30">
        <f t="shared" si="0"/>
        <v>50</v>
      </c>
      <c r="K18" s="29">
        <v>21.5</v>
      </c>
      <c r="L18" s="27">
        <f t="shared" si="1"/>
        <v>71.5</v>
      </c>
    </row>
    <row r="19" spans="1:13" ht="24.9" customHeight="1">
      <c r="A19" s="9">
        <v>18</v>
      </c>
      <c r="B19" s="10" t="s">
        <v>49</v>
      </c>
      <c r="C19" s="11" t="s">
        <v>50</v>
      </c>
      <c r="D19" s="10" t="s">
        <v>51</v>
      </c>
      <c r="E19" s="35"/>
      <c r="G19" s="29">
        <v>57</v>
      </c>
      <c r="H19" s="29">
        <v>56</v>
      </c>
      <c r="I19" s="29">
        <v>56</v>
      </c>
      <c r="J19" s="30">
        <f t="shared" si="0"/>
        <v>56.333333333333336</v>
      </c>
      <c r="K19" s="29">
        <v>38</v>
      </c>
      <c r="L19" s="27">
        <f t="shared" si="1"/>
        <v>94.333333333333343</v>
      </c>
      <c r="M19" s="29" t="s">
        <v>73</v>
      </c>
    </row>
    <row r="20" spans="1:13" ht="24.9" customHeight="1">
      <c r="A20" s="9">
        <v>19</v>
      </c>
      <c r="B20" s="10" t="s">
        <v>52</v>
      </c>
      <c r="C20" s="11" t="s">
        <v>53</v>
      </c>
      <c r="D20" s="10" t="s">
        <v>51</v>
      </c>
      <c r="E20" s="35"/>
      <c r="G20" s="29">
        <v>55</v>
      </c>
      <c r="H20" s="29">
        <v>55</v>
      </c>
      <c r="I20" s="29">
        <v>55</v>
      </c>
      <c r="J20" s="30">
        <f t="shared" si="0"/>
        <v>55</v>
      </c>
      <c r="K20" s="29">
        <v>38.5</v>
      </c>
      <c r="L20" s="27">
        <f t="shared" si="1"/>
        <v>93.5</v>
      </c>
      <c r="M20" s="29" t="s">
        <v>73</v>
      </c>
    </row>
    <row r="21" spans="1:13" ht="24.9" customHeight="1">
      <c r="A21" s="9">
        <v>20</v>
      </c>
      <c r="B21" s="10" t="s">
        <v>54</v>
      </c>
      <c r="C21" s="11" t="s">
        <v>55</v>
      </c>
      <c r="D21" s="10" t="s">
        <v>51</v>
      </c>
      <c r="E21" s="35"/>
      <c r="G21" s="29">
        <v>49</v>
      </c>
      <c r="H21" s="29">
        <v>49</v>
      </c>
      <c r="I21" s="29">
        <v>50</v>
      </c>
      <c r="J21" s="30">
        <f t="shared" si="0"/>
        <v>49.333333333333336</v>
      </c>
      <c r="K21" s="29">
        <v>29</v>
      </c>
      <c r="L21" s="27">
        <f t="shared" si="1"/>
        <v>78.333333333333343</v>
      </c>
    </row>
    <row r="22" spans="1:13" ht="24.9" customHeight="1">
      <c r="B22" s="15"/>
      <c r="C22" s="16"/>
      <c r="D22" s="15"/>
    </row>
    <row r="23" spans="1:13" ht="24.9" customHeight="1"/>
    <row r="28" spans="1:13">
      <c r="B28" s="2"/>
      <c r="C28" s="2"/>
      <c r="D28" s="2"/>
    </row>
    <row r="38" spans="1:13" s="3" customFormat="1" ht="24.9" customHeight="1">
      <c r="A38" s="17"/>
      <c r="B38" s="5"/>
      <c r="C38" s="5"/>
      <c r="D38" s="5"/>
      <c r="G38" s="32"/>
      <c r="H38" s="32"/>
      <c r="I38" s="32"/>
      <c r="J38" s="33"/>
      <c r="K38" s="32"/>
      <c r="L38" s="34"/>
      <c r="M38" s="32"/>
    </row>
  </sheetData>
  <sheetProtection sheet="1" objects="1" scenarios="1"/>
  <mergeCells count="4">
    <mergeCell ref="E2:E5"/>
    <mergeCell ref="E7:E11"/>
    <mergeCell ref="E12:E16"/>
    <mergeCell ref="E17:E21"/>
  </mergeCells>
  <pageMargins left="0.2" right="0.2" top="0.25" bottom="0.2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Bodovna VIIa, sajt, prozivnik</vt:lpstr>
      <vt:lpstr>Bodovna VIIa žiri</vt:lpstr>
      <vt:lpstr>satnica VIIa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2025-11-21T13:24:00Z</dcterms:created>
  <dcterms:modified xsi:type="dcterms:W3CDTF">2025-12-06T20:08:52Z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41F85856A5F0443AAA95C15E79338840_12</vt:lpwstr>
  </property>
  <property fmtid="{D5CDD505-2E9C-101B-9397-08002B2CF9AE}" pid="3" name="KSOProductBuildVer">
    <vt:lpwstr>1033-12.2.0.23155</vt:lpwstr>
  </property>
</Properties>
</file>